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inance Co/25 November 2021/"/>
    </mc:Choice>
  </mc:AlternateContent>
  <xr:revisionPtr revIDLastSave="29" documentId="8_{3F25C63E-4F96-42D4-824E-F2EA9D6F1BDF}" xr6:coauthVersionLast="47" xr6:coauthVersionMax="47" xr10:uidLastSave="{B548D3E6-4139-41CF-BA2C-27F9875438FC}"/>
  <bookViews>
    <workbookView xWindow="-110" yWindow="-110" windowWidth="19420" windowHeight="10560" xr2:uid="{43121EFA-E165-4CD7-8C95-2193D2B9C3EA}"/>
  </bookViews>
  <sheets>
    <sheet name="Budget " sheetId="1" r:id="rId1"/>
    <sheet name="Codes" sheetId="3" r:id="rId2"/>
    <sheet name="Sub headings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E27" i="1"/>
  <c r="D27" i="1"/>
  <c r="C27" i="1"/>
  <c r="C22" i="2"/>
  <c r="E22" i="2"/>
  <c r="D22" i="2"/>
  <c r="C9" i="2"/>
  <c r="D9" i="2"/>
  <c r="E9" i="2"/>
</calcChain>
</file>

<file path=xl/sharedStrings.xml><?xml version="1.0" encoding="utf-8"?>
<sst xmlns="http://schemas.openxmlformats.org/spreadsheetml/2006/main" count="106" uniqueCount="65">
  <si>
    <t>Budget 21/22</t>
  </si>
  <si>
    <t>Estimate 22/23</t>
  </si>
  <si>
    <t>Mayoral allowances</t>
  </si>
  <si>
    <t>Allotments</t>
  </si>
  <si>
    <t xml:space="preserve">TOTAL </t>
  </si>
  <si>
    <t>DRAFT BUDGET 2022-2023</t>
  </si>
  <si>
    <t xml:space="preserve">Heading </t>
  </si>
  <si>
    <t xml:space="preserve">Sub heading </t>
  </si>
  <si>
    <t>Outturn 21/22</t>
  </si>
  <si>
    <t xml:space="preserve">Employees </t>
  </si>
  <si>
    <t xml:space="preserve">Total </t>
  </si>
  <si>
    <t xml:space="preserve">Salary recharge from NNC (Emma Driver) </t>
  </si>
  <si>
    <t>Salary costs Martin Hammond</t>
  </si>
  <si>
    <t>Employers NI for Martin Hammond</t>
  </si>
  <si>
    <t xml:space="preserve">Payroll administration </t>
  </si>
  <si>
    <t xml:space="preserve">Notes </t>
  </si>
  <si>
    <t>Total</t>
  </si>
  <si>
    <t>Office Accommodation</t>
  </si>
  <si>
    <t xml:space="preserve">Member expenses and training </t>
  </si>
  <si>
    <t>NCALC subsription</t>
  </si>
  <si>
    <t xml:space="preserve">Society of Local Council Clerks </t>
  </si>
  <si>
    <t xml:space="preserve">Employee costs </t>
  </si>
  <si>
    <t>Admin support services</t>
  </si>
  <si>
    <t xml:space="preserve">Insurance </t>
  </si>
  <si>
    <t xml:space="preserve">Cloudy IT support </t>
  </si>
  <si>
    <t>External audit fees</t>
  </si>
  <si>
    <t>Internal audit fees</t>
  </si>
  <si>
    <t>Information Commissioner Registration</t>
  </si>
  <si>
    <t xml:space="preserve">Website set up and hosting </t>
  </si>
  <si>
    <t>MS365 set up (and Licence March 21)</t>
  </si>
  <si>
    <t xml:space="preserve">IT equipment and set up </t>
  </si>
  <si>
    <t>Training costs outstanding from 20/21</t>
  </si>
  <si>
    <t xml:space="preserve">Banking fees </t>
  </si>
  <si>
    <t xml:space="preserve">Admin, audit, banking, insurance and ITC </t>
  </si>
  <si>
    <t xml:space="preserve">Elections </t>
  </si>
  <si>
    <t>Notes</t>
  </si>
  <si>
    <t xml:space="preserve">Contribution to election fund </t>
  </si>
  <si>
    <t xml:space="preserve">Community services and events </t>
  </si>
  <si>
    <t xml:space="preserve">Market management </t>
  </si>
  <si>
    <t xml:space="preserve">Neighbourhood Plan </t>
  </si>
  <si>
    <t xml:space="preserve">Community grants </t>
  </si>
  <si>
    <t xml:space="preserve">Events </t>
  </si>
  <si>
    <t xml:space="preserve">Twinning </t>
  </si>
  <si>
    <t xml:space="preserve">Public Toilets management </t>
  </si>
  <si>
    <t xml:space="preserve">Public toilets installation </t>
  </si>
  <si>
    <t xml:space="preserve">Contingency and contribution to reserves </t>
  </si>
  <si>
    <t xml:space="preserve">PRECEPT </t>
  </si>
  <si>
    <t xml:space="preserve">Town Council administrative costs </t>
  </si>
  <si>
    <t>Traffic speed devices</t>
  </si>
  <si>
    <t xml:space="preserve">Environmental and Public Services </t>
  </si>
  <si>
    <t>Includes Increment of £345 from October 22; national pay award of 1.5%=  £512</t>
  </si>
  <si>
    <t>K</t>
  </si>
  <si>
    <t>Welcome Back Fund</t>
  </si>
  <si>
    <t>WBF</t>
  </si>
  <si>
    <t xml:space="preserve">CODES </t>
  </si>
  <si>
    <t>Kettering Charities</t>
  </si>
  <si>
    <t>KCP</t>
  </si>
  <si>
    <t xml:space="preserve">Mayors Charity Account </t>
  </si>
  <si>
    <t xml:space="preserve">M </t>
  </si>
  <si>
    <t>R</t>
  </si>
  <si>
    <t xml:space="preserve">Contribution to reserves </t>
  </si>
  <si>
    <t xml:space="preserve">Tax base </t>
  </si>
  <si>
    <t xml:space="preserve">Member training </t>
  </si>
  <si>
    <t>3 x NCALC courses delivered at £315 each</t>
  </si>
  <si>
    <t xml:space="preserve">Carbon Literacy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</si>
</sst>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/>
    <xf numFmtId="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5298-2CB5-401A-9C7B-01206D2BB3C0}">
  <dimension ref="A1:G30"/>
  <sheetViews>
    <sheetView tabSelected="1" workbookViewId="0">
      <selection activeCell="B26" sqref="B26"/>
    </sheetView>
  </sheetViews>
  <sheetFormatPr defaultRowHeight="14.5" x14ac:dyDescent="0.35"/>
  <cols>
    <col min="1" max="1" width="35.54296875" customWidth="1"/>
    <col min="2" max="2" width="40.7265625" customWidth="1"/>
    <col min="3" max="3" width="16.90625" style="6" customWidth="1"/>
    <col min="4" max="4" width="14.1796875" style="6" customWidth="1"/>
    <col min="5" max="5" width="18.54296875" style="6" customWidth="1"/>
    <col min="6" max="6" width="38.36328125" customWidth="1"/>
  </cols>
  <sheetData>
    <row r="1" spans="1:7" s="2" customFormat="1" x14ac:dyDescent="0.35">
      <c r="A1" s="2" t="s">
        <v>5</v>
      </c>
      <c r="C1" s="5"/>
      <c r="D1" s="5"/>
      <c r="E1" s="5"/>
    </row>
    <row r="3" spans="1:7" s="4" customFormat="1" x14ac:dyDescent="0.35">
      <c r="A3" s="4" t="s">
        <v>6</v>
      </c>
      <c r="B3" s="4" t="s">
        <v>7</v>
      </c>
      <c r="C3" s="4" t="s">
        <v>0</v>
      </c>
      <c r="D3" s="4" t="s">
        <v>8</v>
      </c>
      <c r="E3" s="4" t="s">
        <v>1</v>
      </c>
      <c r="F3" s="4" t="s">
        <v>35</v>
      </c>
    </row>
    <row r="5" spans="1:7" x14ac:dyDescent="0.35">
      <c r="A5" s="2" t="s">
        <v>47</v>
      </c>
      <c r="B5" t="s">
        <v>9</v>
      </c>
      <c r="C5" s="8">
        <v>43500</v>
      </c>
      <c r="D5" s="8">
        <v>42779</v>
      </c>
      <c r="E5" s="8">
        <v>38415</v>
      </c>
      <c r="G5" s="11"/>
    </row>
    <row r="6" spans="1:7" x14ac:dyDescent="0.35">
      <c r="B6" t="s">
        <v>17</v>
      </c>
      <c r="C6" s="8">
        <v>13400</v>
      </c>
      <c r="D6" s="6">
        <v>11000</v>
      </c>
      <c r="E6" s="6">
        <v>12000</v>
      </c>
    </row>
    <row r="7" spans="1:7" x14ac:dyDescent="0.35">
      <c r="B7" t="s">
        <v>2</v>
      </c>
      <c r="C7" s="8">
        <v>2500</v>
      </c>
      <c r="D7" s="9">
        <v>2500</v>
      </c>
      <c r="E7" s="6">
        <v>2500</v>
      </c>
    </row>
    <row r="8" spans="1:7" x14ac:dyDescent="0.35">
      <c r="B8" t="s">
        <v>18</v>
      </c>
      <c r="C8" s="8">
        <v>1000</v>
      </c>
      <c r="D8" s="6">
        <v>1155</v>
      </c>
      <c r="E8" s="6">
        <v>750</v>
      </c>
    </row>
    <row r="9" spans="1:7" x14ac:dyDescent="0.35">
      <c r="B9" t="s">
        <v>19</v>
      </c>
      <c r="C9" s="8">
        <v>7000</v>
      </c>
      <c r="D9" s="6">
        <v>6657</v>
      </c>
      <c r="E9" s="6">
        <v>6750</v>
      </c>
    </row>
    <row r="10" spans="1:7" x14ac:dyDescent="0.35">
      <c r="B10" t="s">
        <v>20</v>
      </c>
      <c r="C10" s="8">
        <v>0</v>
      </c>
      <c r="D10" s="10">
        <v>277</v>
      </c>
      <c r="E10" s="8">
        <v>280</v>
      </c>
    </row>
    <row r="11" spans="1:7" x14ac:dyDescent="0.35">
      <c r="B11" t="s">
        <v>33</v>
      </c>
      <c r="C11" s="8">
        <v>7600</v>
      </c>
      <c r="D11" s="6">
        <v>9240</v>
      </c>
      <c r="E11" s="6">
        <v>5000</v>
      </c>
    </row>
    <row r="12" spans="1:7" x14ac:dyDescent="0.35">
      <c r="B12" t="s">
        <v>34</v>
      </c>
      <c r="C12" s="8">
        <v>34000</v>
      </c>
      <c r="D12" s="9">
        <v>34000</v>
      </c>
      <c r="E12" s="6">
        <v>10000</v>
      </c>
      <c r="F12" t="s">
        <v>36</v>
      </c>
    </row>
    <row r="13" spans="1:7" x14ac:dyDescent="0.35">
      <c r="C13" s="8"/>
    </row>
    <row r="14" spans="1:7" x14ac:dyDescent="0.35">
      <c r="A14" s="2" t="s">
        <v>49</v>
      </c>
      <c r="B14" t="s">
        <v>38</v>
      </c>
      <c r="C14" s="8">
        <v>0</v>
      </c>
      <c r="D14" s="6">
        <v>0</v>
      </c>
      <c r="E14" s="9">
        <v>3500</v>
      </c>
    </row>
    <row r="15" spans="1:7" x14ac:dyDescent="0.35">
      <c r="B15" t="s">
        <v>39</v>
      </c>
      <c r="C15" s="8">
        <v>1000</v>
      </c>
      <c r="D15" s="6">
        <v>0</v>
      </c>
      <c r="E15" s="6">
        <v>1000</v>
      </c>
    </row>
    <row r="16" spans="1:7" x14ac:dyDescent="0.35">
      <c r="B16" t="s">
        <v>3</v>
      </c>
      <c r="C16" s="8">
        <v>7000</v>
      </c>
      <c r="D16" s="6">
        <v>1000</v>
      </c>
      <c r="E16" s="9">
        <v>2000</v>
      </c>
    </row>
    <row r="17" spans="1:6" x14ac:dyDescent="0.35">
      <c r="B17" t="s">
        <v>44</v>
      </c>
      <c r="C17" s="8">
        <v>0</v>
      </c>
      <c r="D17" s="6">
        <v>0</v>
      </c>
      <c r="E17" s="9">
        <v>35000</v>
      </c>
    </row>
    <row r="18" spans="1:6" x14ac:dyDescent="0.35">
      <c r="B18" t="s">
        <v>43</v>
      </c>
      <c r="C18" s="8">
        <v>0</v>
      </c>
      <c r="D18" s="6">
        <v>0</v>
      </c>
      <c r="E18" s="9">
        <v>35000</v>
      </c>
    </row>
    <row r="19" spans="1:6" x14ac:dyDescent="0.35">
      <c r="B19" t="s">
        <v>48</v>
      </c>
      <c r="C19" s="8">
        <v>0</v>
      </c>
      <c r="D19" s="6">
        <v>0</v>
      </c>
      <c r="E19" s="9">
        <v>2000</v>
      </c>
    </row>
    <row r="20" spans="1:6" x14ac:dyDescent="0.35">
      <c r="C20" s="8"/>
    </row>
    <row r="21" spans="1:6" x14ac:dyDescent="0.35">
      <c r="A21" s="2" t="s">
        <v>37</v>
      </c>
      <c r="B21" t="s">
        <v>40</v>
      </c>
      <c r="C21" s="8">
        <v>0</v>
      </c>
      <c r="D21" s="6">
        <v>0</v>
      </c>
      <c r="E21" s="9">
        <v>15000</v>
      </c>
    </row>
    <row r="22" spans="1:6" x14ac:dyDescent="0.35">
      <c r="B22" t="s">
        <v>41</v>
      </c>
      <c r="C22" s="8">
        <v>0</v>
      </c>
      <c r="D22" s="6">
        <v>1000</v>
      </c>
      <c r="E22" s="9">
        <v>42000</v>
      </c>
    </row>
    <row r="23" spans="1:6" x14ac:dyDescent="0.35">
      <c r="B23" t="s">
        <v>42</v>
      </c>
      <c r="C23" s="8">
        <v>2000</v>
      </c>
      <c r="D23" s="6">
        <v>0</v>
      </c>
      <c r="E23" s="9">
        <v>750</v>
      </c>
    </row>
    <row r="24" spans="1:6" x14ac:dyDescent="0.35">
      <c r="C24" s="8"/>
    </row>
    <row r="25" spans="1:6" x14ac:dyDescent="0.35">
      <c r="A25" s="2" t="s">
        <v>45</v>
      </c>
      <c r="C25" s="6">
        <v>15000</v>
      </c>
      <c r="D25" s="6">
        <v>24392</v>
      </c>
      <c r="E25" s="6">
        <v>25000</v>
      </c>
      <c r="F25" t="s">
        <v>60</v>
      </c>
    </row>
    <row r="26" spans="1:6" x14ac:dyDescent="0.35">
      <c r="A26" s="1"/>
    </row>
    <row r="27" spans="1:6" x14ac:dyDescent="0.35">
      <c r="A27" s="1" t="s">
        <v>4</v>
      </c>
      <c r="C27" s="8">
        <f>SUM(C5:C25)</f>
        <v>134000</v>
      </c>
      <c r="D27" s="8">
        <f>SUM(D5:D25)</f>
        <v>134000</v>
      </c>
      <c r="E27" s="8">
        <f>SUM(E5:E25)</f>
        <v>236945</v>
      </c>
    </row>
    <row r="28" spans="1:6" x14ac:dyDescent="0.35">
      <c r="A28" s="1"/>
      <c r="C28" s="8"/>
      <c r="D28" s="8"/>
      <c r="E28" s="8"/>
    </row>
    <row r="29" spans="1:6" x14ac:dyDescent="0.35">
      <c r="A29" t="s">
        <v>61</v>
      </c>
      <c r="E29" s="6">
        <v>16327</v>
      </c>
    </row>
    <row r="30" spans="1:6" x14ac:dyDescent="0.35">
      <c r="A30" t="s">
        <v>46</v>
      </c>
      <c r="C30" s="7">
        <v>8</v>
      </c>
      <c r="E30" s="13">
        <v>14.51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55C7-1748-4D18-89A8-18530484F785}">
  <dimension ref="A1:H34"/>
  <sheetViews>
    <sheetView topLeftCell="A10" workbookViewId="0">
      <selection activeCell="I22" sqref="I22"/>
    </sheetView>
  </sheetViews>
  <sheetFormatPr defaultRowHeight="14.5" x14ac:dyDescent="0.35"/>
  <cols>
    <col min="1" max="1" width="30.6328125" customWidth="1"/>
  </cols>
  <sheetData>
    <row r="1" spans="1:8" x14ac:dyDescent="0.35">
      <c r="A1" t="s">
        <v>54</v>
      </c>
    </row>
    <row r="3" spans="1:8" x14ac:dyDescent="0.35">
      <c r="A3" s="2" t="s">
        <v>47</v>
      </c>
      <c r="B3" t="s">
        <v>9</v>
      </c>
      <c r="C3" s="8"/>
      <c r="D3" s="8"/>
      <c r="E3" s="8"/>
      <c r="G3" s="11">
        <v>1</v>
      </c>
      <c r="H3" t="s">
        <v>51</v>
      </c>
    </row>
    <row r="4" spans="1:8" x14ac:dyDescent="0.35">
      <c r="B4" t="s">
        <v>17</v>
      </c>
      <c r="C4" s="8"/>
      <c r="D4" s="6"/>
      <c r="E4" s="6"/>
      <c r="G4">
        <v>2</v>
      </c>
      <c r="H4" t="s">
        <v>51</v>
      </c>
    </row>
    <row r="5" spans="1:8" x14ac:dyDescent="0.35">
      <c r="B5" t="s">
        <v>2</v>
      </c>
      <c r="C5" s="8"/>
      <c r="D5" s="9"/>
      <c r="E5" s="6"/>
      <c r="G5">
        <v>3</v>
      </c>
      <c r="H5" t="s">
        <v>51</v>
      </c>
    </row>
    <row r="6" spans="1:8" x14ac:dyDescent="0.35">
      <c r="B6" t="s">
        <v>57</v>
      </c>
      <c r="C6" s="8"/>
      <c r="D6" s="9"/>
      <c r="E6" s="6"/>
      <c r="G6" s="12">
        <v>301</v>
      </c>
      <c r="H6" t="s">
        <v>58</v>
      </c>
    </row>
    <row r="7" spans="1:8" x14ac:dyDescent="0.35">
      <c r="B7" t="s">
        <v>18</v>
      </c>
      <c r="C7" s="8"/>
      <c r="D7" s="6"/>
      <c r="E7" s="6"/>
      <c r="G7">
        <v>4</v>
      </c>
      <c r="H7" t="s">
        <v>51</v>
      </c>
    </row>
    <row r="8" spans="1:8" x14ac:dyDescent="0.35">
      <c r="B8" t="s">
        <v>19</v>
      </c>
      <c r="C8" s="8"/>
      <c r="D8" s="6"/>
      <c r="E8" s="6"/>
      <c r="G8">
        <v>5</v>
      </c>
      <c r="H8" t="s">
        <v>51</v>
      </c>
    </row>
    <row r="9" spans="1:8" x14ac:dyDescent="0.35">
      <c r="B9" t="s">
        <v>20</v>
      </c>
      <c r="C9" s="8"/>
      <c r="D9" s="10"/>
      <c r="E9" s="8"/>
      <c r="G9">
        <v>6</v>
      </c>
      <c r="H9" t="s">
        <v>51</v>
      </c>
    </row>
    <row r="10" spans="1:8" x14ac:dyDescent="0.35">
      <c r="B10" t="s">
        <v>33</v>
      </c>
      <c r="C10" s="8"/>
      <c r="D10" s="6"/>
      <c r="E10" s="6"/>
      <c r="G10">
        <v>7</v>
      </c>
      <c r="H10" t="s">
        <v>51</v>
      </c>
    </row>
    <row r="11" spans="1:8" x14ac:dyDescent="0.35">
      <c r="B11" t="s">
        <v>34</v>
      </c>
      <c r="C11" s="8"/>
      <c r="D11" s="9"/>
      <c r="E11" s="6"/>
      <c r="G11">
        <v>8</v>
      </c>
      <c r="H11" t="s">
        <v>51</v>
      </c>
    </row>
    <row r="12" spans="1:8" x14ac:dyDescent="0.35">
      <c r="C12" s="8"/>
      <c r="D12" s="6"/>
      <c r="E12" s="6"/>
    </row>
    <row r="13" spans="1:8" x14ac:dyDescent="0.35">
      <c r="A13" s="2" t="s">
        <v>49</v>
      </c>
      <c r="B13" t="s">
        <v>38</v>
      </c>
      <c r="C13" s="8"/>
      <c r="D13" s="6"/>
      <c r="E13" s="9"/>
      <c r="G13">
        <v>9</v>
      </c>
      <c r="H13" t="s">
        <v>51</v>
      </c>
    </row>
    <row r="14" spans="1:8" x14ac:dyDescent="0.35">
      <c r="B14" t="s">
        <v>39</v>
      </c>
      <c r="C14" s="8"/>
      <c r="D14" s="6"/>
      <c r="E14" s="6"/>
      <c r="G14">
        <v>10</v>
      </c>
      <c r="H14" t="s">
        <v>51</v>
      </c>
    </row>
    <row r="15" spans="1:8" x14ac:dyDescent="0.35">
      <c r="B15" t="s">
        <v>3</v>
      </c>
      <c r="C15" s="8"/>
      <c r="D15" s="6"/>
      <c r="E15" s="9"/>
      <c r="G15">
        <v>11</v>
      </c>
      <c r="H15" t="s">
        <v>51</v>
      </c>
    </row>
    <row r="16" spans="1:8" x14ac:dyDescent="0.35">
      <c r="B16" t="s">
        <v>44</v>
      </c>
      <c r="C16" s="8"/>
      <c r="D16" s="6"/>
      <c r="E16" s="9"/>
      <c r="G16" s="12">
        <v>1201</v>
      </c>
      <c r="H16" t="s">
        <v>51</v>
      </c>
    </row>
    <row r="17" spans="1:8" x14ac:dyDescent="0.35">
      <c r="B17" t="s">
        <v>43</v>
      </c>
      <c r="C17" s="8"/>
      <c r="D17" s="6"/>
      <c r="E17" s="9"/>
      <c r="G17">
        <v>1202</v>
      </c>
      <c r="H17" t="s">
        <v>51</v>
      </c>
    </row>
    <row r="18" spans="1:8" x14ac:dyDescent="0.35">
      <c r="B18" t="s">
        <v>48</v>
      </c>
      <c r="C18" s="8"/>
      <c r="D18" s="6"/>
      <c r="E18" s="9"/>
      <c r="G18">
        <v>13</v>
      </c>
      <c r="H18" t="s">
        <v>51</v>
      </c>
    </row>
    <row r="19" spans="1:8" x14ac:dyDescent="0.35">
      <c r="C19" s="8"/>
      <c r="D19" s="6"/>
      <c r="E19" s="6"/>
    </row>
    <row r="20" spans="1:8" x14ac:dyDescent="0.35">
      <c r="A20" s="2" t="s">
        <v>37</v>
      </c>
      <c r="B20" t="s">
        <v>40</v>
      </c>
      <c r="C20" s="8"/>
      <c r="D20" s="6"/>
      <c r="E20" s="6"/>
      <c r="G20">
        <v>14</v>
      </c>
      <c r="H20" t="s">
        <v>51</v>
      </c>
    </row>
    <row r="21" spans="1:8" x14ac:dyDescent="0.35">
      <c r="B21" t="s">
        <v>41</v>
      </c>
      <c r="C21" s="8"/>
      <c r="D21" s="6"/>
      <c r="E21" s="6"/>
      <c r="G21">
        <v>15</v>
      </c>
      <c r="H21" t="s">
        <v>51</v>
      </c>
    </row>
    <row r="22" spans="1:8" x14ac:dyDescent="0.35">
      <c r="B22" t="s">
        <v>52</v>
      </c>
      <c r="C22" s="8"/>
      <c r="D22" s="6"/>
      <c r="E22" s="6"/>
      <c r="G22">
        <v>16</v>
      </c>
      <c r="H22" t="s">
        <v>53</v>
      </c>
    </row>
    <row r="23" spans="1:8" x14ac:dyDescent="0.35">
      <c r="B23" t="s">
        <v>42</v>
      </c>
      <c r="C23" s="8"/>
      <c r="D23" s="6"/>
      <c r="E23" s="6"/>
      <c r="G23">
        <v>17</v>
      </c>
      <c r="H23" t="s">
        <v>51</v>
      </c>
    </row>
    <row r="24" spans="1:8" x14ac:dyDescent="0.35">
      <c r="B24" t="s">
        <v>55</v>
      </c>
      <c r="C24" s="8"/>
      <c r="D24" s="6"/>
      <c r="E24" s="6"/>
      <c r="G24">
        <v>18</v>
      </c>
      <c r="H24" t="s">
        <v>56</v>
      </c>
    </row>
    <row r="25" spans="1:8" x14ac:dyDescent="0.35">
      <c r="C25" s="8"/>
      <c r="D25" s="6"/>
      <c r="E25" s="6"/>
    </row>
    <row r="26" spans="1:8" x14ac:dyDescent="0.35">
      <c r="A26" s="2" t="s">
        <v>45</v>
      </c>
      <c r="C26" s="6"/>
      <c r="D26" s="6"/>
      <c r="E26" s="6"/>
      <c r="G26">
        <v>19</v>
      </c>
      <c r="H26" t="s">
        <v>59</v>
      </c>
    </row>
    <row r="27" spans="1:8" x14ac:dyDescent="0.35">
      <c r="A27" s="1"/>
      <c r="C27" s="6"/>
      <c r="D27" s="6"/>
      <c r="E27" s="6"/>
    </row>
    <row r="28" spans="1:8" x14ac:dyDescent="0.35">
      <c r="A28" s="1"/>
      <c r="C28" s="8"/>
      <c r="D28" s="8"/>
      <c r="E28" s="8"/>
    </row>
    <row r="29" spans="1:8" x14ac:dyDescent="0.35">
      <c r="C29" s="6"/>
      <c r="D29" s="6"/>
      <c r="E29" s="6"/>
    </row>
    <row r="30" spans="1:8" x14ac:dyDescent="0.35">
      <c r="C30" s="7"/>
      <c r="D30" s="6"/>
      <c r="E30" s="7"/>
    </row>
    <row r="31" spans="1:8" x14ac:dyDescent="0.35">
      <c r="C31" s="6"/>
      <c r="D31" s="6"/>
      <c r="E31" s="6"/>
    </row>
    <row r="32" spans="1:8" x14ac:dyDescent="0.35">
      <c r="C32" s="6"/>
      <c r="D32" s="6"/>
      <c r="E32" s="6"/>
    </row>
    <row r="33" spans="3:5" x14ac:dyDescent="0.35">
      <c r="C33" s="6"/>
      <c r="D33" s="6"/>
      <c r="E33" s="6"/>
    </row>
    <row r="34" spans="3:5" x14ac:dyDescent="0.35">
      <c r="C34" s="6"/>
      <c r="D34" s="6"/>
      <c r="E3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259C-E689-4646-AE0D-C1BED8C59853}">
  <dimension ref="A3:F27"/>
  <sheetViews>
    <sheetView topLeftCell="A10" workbookViewId="0">
      <selection activeCell="C24" sqref="C24"/>
    </sheetView>
  </sheetViews>
  <sheetFormatPr defaultRowHeight="14.5" x14ac:dyDescent="0.35"/>
  <cols>
    <col min="1" max="1" width="25.6328125" customWidth="1"/>
    <col min="2" max="2" width="36.90625" customWidth="1"/>
    <col min="3" max="3" width="15.453125" style="6" customWidth="1"/>
    <col min="4" max="4" width="17" style="6" customWidth="1"/>
    <col min="5" max="5" width="18.08984375" style="6" customWidth="1"/>
    <col min="6" max="6" width="42.1796875" customWidth="1"/>
  </cols>
  <sheetData>
    <row r="3" spans="1:6" x14ac:dyDescent="0.35">
      <c r="A3" t="s">
        <v>21</v>
      </c>
      <c r="B3" s="4" t="s">
        <v>7</v>
      </c>
      <c r="C3" s="4" t="s">
        <v>0</v>
      </c>
      <c r="D3" s="4" t="s">
        <v>8</v>
      </c>
      <c r="E3" s="4" t="s">
        <v>1</v>
      </c>
      <c r="F3" s="4" t="s">
        <v>15</v>
      </c>
    </row>
    <row r="4" spans="1:6" x14ac:dyDescent="0.35">
      <c r="B4" t="s">
        <v>11</v>
      </c>
      <c r="C4" s="7">
        <v>22380</v>
      </c>
      <c r="D4" s="7">
        <v>22380</v>
      </c>
      <c r="E4" s="6">
        <v>0</v>
      </c>
    </row>
    <row r="5" spans="1:6" ht="29" x14ac:dyDescent="0.35">
      <c r="B5" t="s">
        <v>12</v>
      </c>
      <c r="C5" s="7">
        <v>18571</v>
      </c>
      <c r="D5" s="7">
        <v>18571</v>
      </c>
      <c r="E5" s="7">
        <v>34639</v>
      </c>
      <c r="F5" s="3" t="s">
        <v>50</v>
      </c>
    </row>
    <row r="6" spans="1:6" x14ac:dyDescent="0.35">
      <c r="B6" t="s">
        <v>13</v>
      </c>
      <c r="C6" s="7">
        <v>2275</v>
      </c>
      <c r="D6" s="7">
        <v>1720</v>
      </c>
      <c r="E6" s="7">
        <v>3560</v>
      </c>
    </row>
    <row r="7" spans="1:6" x14ac:dyDescent="0.35">
      <c r="B7" t="s">
        <v>14</v>
      </c>
      <c r="C7" s="7">
        <v>274</v>
      </c>
      <c r="D7" s="7">
        <v>108</v>
      </c>
      <c r="E7" s="7">
        <v>216</v>
      </c>
    </row>
    <row r="9" spans="1:6" x14ac:dyDescent="0.35">
      <c r="B9" t="s">
        <v>16</v>
      </c>
      <c r="C9" s="7">
        <f>SUM(C4:C8)</f>
        <v>43500</v>
      </c>
      <c r="D9" s="7">
        <f t="shared" ref="D9:E9" si="0">SUM(D4:D8)</f>
        <v>42779</v>
      </c>
      <c r="E9" s="7">
        <f t="shared" si="0"/>
        <v>38415</v>
      </c>
    </row>
    <row r="11" spans="1:6" x14ac:dyDescent="0.35">
      <c r="A11" t="s">
        <v>22</v>
      </c>
      <c r="B11" t="s">
        <v>23</v>
      </c>
      <c r="C11" s="6">
        <v>1200</v>
      </c>
      <c r="D11" s="6">
        <v>1227</v>
      </c>
      <c r="E11" s="6">
        <v>1250</v>
      </c>
    </row>
    <row r="12" spans="1:6" x14ac:dyDescent="0.35">
      <c r="B12" t="s">
        <v>24</v>
      </c>
      <c r="C12" s="6">
        <v>1500</v>
      </c>
      <c r="D12" s="6">
        <v>1776</v>
      </c>
      <c r="E12" s="6">
        <v>2136</v>
      </c>
    </row>
    <row r="13" spans="1:6" x14ac:dyDescent="0.35">
      <c r="B13" t="s">
        <v>28</v>
      </c>
      <c r="C13" s="6">
        <v>2000</v>
      </c>
      <c r="D13" s="6">
        <v>2500</v>
      </c>
      <c r="E13" s="6">
        <v>400</v>
      </c>
    </row>
    <row r="14" spans="1:6" x14ac:dyDescent="0.35">
      <c r="B14" t="s">
        <v>29</v>
      </c>
      <c r="C14" s="6">
        <v>125</v>
      </c>
      <c r="D14" s="6">
        <v>134</v>
      </c>
      <c r="E14" s="6">
        <v>0</v>
      </c>
    </row>
    <row r="15" spans="1:6" x14ac:dyDescent="0.35">
      <c r="B15" t="s">
        <v>30</v>
      </c>
      <c r="C15" s="6">
        <v>2100</v>
      </c>
      <c r="D15" s="6">
        <v>2934</v>
      </c>
      <c r="E15" s="6">
        <v>250</v>
      </c>
    </row>
    <row r="16" spans="1:6" x14ac:dyDescent="0.35">
      <c r="B16" t="s">
        <v>25</v>
      </c>
      <c r="C16" s="6">
        <v>0</v>
      </c>
      <c r="D16" s="6">
        <v>0</v>
      </c>
      <c r="E16" s="6">
        <v>400</v>
      </c>
    </row>
    <row r="17" spans="1:5" x14ac:dyDescent="0.35">
      <c r="B17" t="s">
        <v>26</v>
      </c>
      <c r="C17" s="6">
        <v>450</v>
      </c>
      <c r="D17" s="6">
        <v>450</v>
      </c>
      <c r="E17" s="6">
        <v>450</v>
      </c>
    </row>
    <row r="18" spans="1:5" x14ac:dyDescent="0.35">
      <c r="B18" t="s">
        <v>27</v>
      </c>
      <c r="C18" s="6">
        <v>0</v>
      </c>
      <c r="D18" s="6">
        <v>35</v>
      </c>
      <c r="E18" s="6">
        <v>35</v>
      </c>
    </row>
    <row r="19" spans="1:5" x14ac:dyDescent="0.35">
      <c r="B19" t="s">
        <v>31</v>
      </c>
      <c r="C19" s="6">
        <v>165</v>
      </c>
      <c r="D19" s="6">
        <v>184</v>
      </c>
      <c r="E19" s="6">
        <v>0</v>
      </c>
    </row>
    <row r="20" spans="1:5" x14ac:dyDescent="0.35">
      <c r="B20" t="s">
        <v>32</v>
      </c>
      <c r="C20" s="6">
        <v>60</v>
      </c>
      <c r="D20" s="6">
        <v>60</v>
      </c>
      <c r="E20" s="6">
        <v>60</v>
      </c>
    </row>
    <row r="22" spans="1:5" x14ac:dyDescent="0.35">
      <c r="B22" t="s">
        <v>10</v>
      </c>
      <c r="C22" s="6">
        <f>SUM(C11:C20)</f>
        <v>7600</v>
      </c>
      <c r="D22" s="6">
        <f>SUM(D11:D20)</f>
        <v>9300</v>
      </c>
      <c r="E22" s="6">
        <f>SUM(E11:E20)</f>
        <v>4981</v>
      </c>
    </row>
    <row r="24" spans="1:5" x14ac:dyDescent="0.35">
      <c r="A24" t="s">
        <v>62</v>
      </c>
      <c r="B24" t="s">
        <v>63</v>
      </c>
      <c r="D24" s="6">
        <v>945</v>
      </c>
    </row>
    <row r="25" spans="1:5" x14ac:dyDescent="0.35">
      <c r="B25" t="s">
        <v>64</v>
      </c>
      <c r="D25" s="6">
        <v>210</v>
      </c>
    </row>
    <row r="27" spans="1:5" x14ac:dyDescent="0.35">
      <c r="D27" s="6">
        <f>SUM(D24:D26)</f>
        <v>1155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2" ma:contentTypeDescription="Create a new document." ma:contentTypeScope="" ma:versionID="294c1f021032b520d735f8e8c182fc97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ff333c79f3eb6d31eaa2eca76f4bff10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45272F-7542-4798-87B7-C75EEED37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90176-26A3-48C1-AEAE-4B81209F02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51DEE9-58EB-49F1-898E-09CB183DA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</vt:lpstr>
      <vt:lpstr>Codes</vt:lpstr>
      <vt:lpstr>Sub headings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dcterms:created xsi:type="dcterms:W3CDTF">2021-10-20T14:19:30Z</dcterms:created>
  <dcterms:modified xsi:type="dcterms:W3CDTF">2021-11-18T17:07:32Z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</Properties>
</file>